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рекламная прод-я с 01.04.17" sheetId="1" r:id="rId1"/>
  </sheets>
  <definedNames>
    <definedName name="_xlnm.Print_Titles" localSheetId="0">'рекламная прод-я с 01.04.17'!$15:$17</definedName>
    <definedName name="_xlnm.Print_Area" localSheetId="0">'рекламная прод-я с 01.04.17'!$A$1:$F$122</definedName>
  </definedNames>
  <calcPr fullCalcOnLoad="1"/>
</workbook>
</file>

<file path=xl/sharedStrings.xml><?xml version="1.0" encoding="utf-8"?>
<sst xmlns="http://schemas.openxmlformats.org/spreadsheetml/2006/main" count="217" uniqueCount="212">
  <si>
    <t>ПРЕЙСКУРАНТ ЦЕН</t>
  </si>
  <si>
    <t>№</t>
  </si>
  <si>
    <t xml:space="preserve"> </t>
  </si>
  <si>
    <t>Цена за ед.</t>
  </si>
  <si>
    <t>п/п</t>
  </si>
  <si>
    <t>Код ДЗЧ</t>
  </si>
  <si>
    <t>Наименование</t>
  </si>
  <si>
    <t>с НДС</t>
  </si>
  <si>
    <t>без НДС</t>
  </si>
  <si>
    <t>в руб. коп.</t>
  </si>
  <si>
    <t xml:space="preserve">на рекламно-сувенирную продукцию </t>
  </si>
  <si>
    <t>ООО "АвтоЗапчасть КАМАЗ"</t>
  </si>
  <si>
    <t>555-05020100</t>
  </si>
  <si>
    <t>шарф</t>
  </si>
  <si>
    <t>555-10070100</t>
  </si>
  <si>
    <t>щетка</t>
  </si>
  <si>
    <t>555-06000100</t>
  </si>
  <si>
    <t>брелок</t>
  </si>
  <si>
    <t>____________П.В.Каничев</t>
  </si>
  <si>
    <t>Футболка "Horse" 48р-р</t>
  </si>
  <si>
    <t>555-18000456</t>
  </si>
  <si>
    <t>Толстовка "Sweep Gray" 56р-р</t>
  </si>
  <si>
    <t>555-19000452</t>
  </si>
  <si>
    <t>Шорты "Short Gray" 52р-р</t>
  </si>
  <si>
    <t>555.04150448</t>
  </si>
  <si>
    <t>Подготовил:</t>
  </si>
  <si>
    <t xml:space="preserve">Зам. директора Департамента </t>
  </si>
  <si>
    <t>С.В. Корякин</t>
  </si>
  <si>
    <t>Д.В. Агапитов</t>
  </si>
  <si>
    <t>маркетинга - начальник отдела</t>
  </si>
  <si>
    <t xml:space="preserve"> цен и конъюнктуры рынков</t>
  </si>
  <si>
    <t>Согласовано:</t>
  </si>
  <si>
    <t>Зам. генерального директора</t>
  </si>
  <si>
    <t>по коммерческой работе</t>
  </si>
  <si>
    <t>"УТВЕРЖДАЮ"</t>
  </si>
  <si>
    <t>Генеральный директор</t>
  </si>
  <si>
    <t>444.04050100</t>
  </si>
  <si>
    <t>футболка "Камаз-Мастер"</t>
  </si>
  <si>
    <t>444.04171000</t>
  </si>
  <si>
    <t>футболка "Камаз 4326 Ралли"</t>
  </si>
  <si>
    <t>333.03050100</t>
  </si>
  <si>
    <t>кепка "Камаз-Мастер"</t>
  </si>
  <si>
    <t>333.02050100</t>
  </si>
  <si>
    <t>поло "Камаз-Мастер"</t>
  </si>
  <si>
    <t>S96012112980000001</t>
  </si>
  <si>
    <t>Толстовка Серый меланж 46 р.</t>
  </si>
  <si>
    <t>S96012113000000001</t>
  </si>
  <si>
    <t>Толстовка Серый меланж 50 р.</t>
  </si>
  <si>
    <t>S96012113010000001</t>
  </si>
  <si>
    <t>Толстовка Серый меланж 52 р.</t>
  </si>
  <si>
    <t>333.05010100</t>
  </si>
  <si>
    <t>Куртка демисезонная</t>
  </si>
  <si>
    <t>333.01050100</t>
  </si>
  <si>
    <t>Куртка "Камаз-Мастер"</t>
  </si>
  <si>
    <t>333.04050100</t>
  </si>
  <si>
    <t>рюкзак</t>
  </si>
  <si>
    <t>333.04160500</t>
  </si>
  <si>
    <t>футболка "Ралли Рейд" Аргентина Боливия</t>
  </si>
  <si>
    <t>333.04240700</t>
  </si>
  <si>
    <t>футболка "Камаз 5490"</t>
  </si>
  <si>
    <t>ПАО "КАМАЗ"</t>
  </si>
  <si>
    <t>S96012117030000001</t>
  </si>
  <si>
    <t>камаз-4308 автовоз</t>
  </si>
  <si>
    <t>S96012116970000001</t>
  </si>
  <si>
    <t>камаз 53605</t>
  </si>
  <si>
    <t>S96012117040000001</t>
  </si>
  <si>
    <t>камаз-6460</t>
  </si>
  <si>
    <t>S96012116980000001</t>
  </si>
  <si>
    <t>камаз 65115(пожарная</t>
  </si>
  <si>
    <t>S96012117000000001</t>
  </si>
  <si>
    <t>камаз 65115(самосвал)</t>
  </si>
  <si>
    <t>S96012116960000001</t>
  </si>
  <si>
    <t>камаз-65116</t>
  </si>
  <si>
    <t>S96012117020000001</t>
  </si>
  <si>
    <t>камаз 6520(бензовоз)</t>
  </si>
  <si>
    <t>S96012116990000001</t>
  </si>
  <si>
    <t>камаз 6520(бетономешалка)</t>
  </si>
  <si>
    <t>S96012117010000001</t>
  </si>
  <si>
    <t>камаз 6560</t>
  </si>
  <si>
    <t>333.03040400</t>
  </si>
  <si>
    <t>Бейсболка КАМАЗ серый меланж</t>
  </si>
  <si>
    <t>333.04240400</t>
  </si>
  <si>
    <t>Футболка Серый Меланж</t>
  </si>
  <si>
    <t>333.07050100</t>
  </si>
  <si>
    <t>Сумка спортивная КМ</t>
  </si>
  <si>
    <t>333.20250100</t>
  </si>
  <si>
    <t>Пакет полиэтиленовый «КАМАЗ»</t>
  </si>
  <si>
    <t>333.20260100</t>
  </si>
  <si>
    <t>пакет бумажный "КАМАЗ"</t>
  </si>
  <si>
    <t>S96012112240000001</t>
  </si>
  <si>
    <t>видео -открытка</t>
  </si>
  <si>
    <t>S96012110210000001</t>
  </si>
  <si>
    <t>вымпел с подставкой</t>
  </si>
  <si>
    <t>S96012133970000000</t>
  </si>
  <si>
    <t>ланьярд</t>
  </si>
  <si>
    <t>S96012133660000000</t>
  </si>
  <si>
    <t>лента подарочная атласная 5 см</t>
  </si>
  <si>
    <t>S96012132190000000</t>
  </si>
  <si>
    <t>лента с логотипом</t>
  </si>
  <si>
    <t>S96012102680000000</t>
  </si>
  <si>
    <t>портфель под текстиль</t>
  </si>
  <si>
    <t>S96012110220000001</t>
  </si>
  <si>
    <t>флаговый набор</t>
  </si>
  <si>
    <t>S96012137070000000</t>
  </si>
  <si>
    <t>фоторамка цифровая</t>
  </si>
  <si>
    <t>S96012112100000001</t>
  </si>
  <si>
    <t>Хаб</t>
  </si>
  <si>
    <t>S96012134770000000</t>
  </si>
  <si>
    <t>шар надувной белый</t>
  </si>
  <si>
    <t>S96012134760000000</t>
  </si>
  <si>
    <t>шар надувной синий</t>
  </si>
  <si>
    <t>S96012111110000001</t>
  </si>
  <si>
    <t>333.09050100</t>
  </si>
  <si>
    <t>333.08040700</t>
  </si>
  <si>
    <t>футболка "Камаз-Мастер" детская</t>
  </si>
  <si>
    <t>ремень кожаный</t>
  </si>
  <si>
    <t>777.SSM1237</t>
  </si>
  <si>
    <t>Масштабная модель КАМАЗ-43118 6х6 бортовой</t>
  </si>
  <si>
    <t>777.SSM1238</t>
  </si>
  <si>
    <t>Масштабная модель КАМАЗ-6540 8х4 самосвал (ранний)</t>
  </si>
  <si>
    <t>777.SSM1252</t>
  </si>
  <si>
    <t>Масштабная модель КАМАЗ-6522 6х6 самосвал</t>
  </si>
  <si>
    <t>777.SSM1251</t>
  </si>
  <si>
    <t>Масштабная модель КАМАЗ-6520 6х4 самосвал</t>
  </si>
  <si>
    <t>777.SSM1239</t>
  </si>
  <si>
    <t>Масштабная модель КАМАЗ-6540 8х4 самосвал (поздний)</t>
  </si>
  <si>
    <t>777.SSM1255</t>
  </si>
  <si>
    <t>Масштабная модель КАМАЗ-65225 6х6 седельный тягач</t>
  </si>
  <si>
    <t>777.SSM1242</t>
  </si>
  <si>
    <t>Масштабная модель КАМАЗ-44108 6х6 седельный тягач</t>
  </si>
  <si>
    <t>777.SSM1249</t>
  </si>
  <si>
    <t>Масштабная модель КАМАЗ-6460 6х4 седельный тягач</t>
  </si>
  <si>
    <t>777.4410195</t>
  </si>
  <si>
    <t xml:space="preserve">Масштабная модель КАМАЗ-6350 8х8 Мустанг </t>
  </si>
  <si>
    <t>777.4410194</t>
  </si>
  <si>
    <t xml:space="preserve">Масштабная модель КАМАЗ-43118 6х6 </t>
  </si>
  <si>
    <t>777.4410196</t>
  </si>
  <si>
    <t xml:space="preserve">Масштабная модель КАМАЗ-53501 6х6 Мустанг </t>
  </si>
  <si>
    <t>S96012110640000001</t>
  </si>
  <si>
    <t>Сумка дорожная</t>
  </si>
  <si>
    <t>S96012120920000001</t>
  </si>
  <si>
    <t>USB-накопитель Double Twist 8 Гб</t>
  </si>
  <si>
    <t>S96012112970000001</t>
  </si>
  <si>
    <t>Бейдж</t>
  </si>
  <si>
    <t>S96012120360000001</t>
  </si>
  <si>
    <t>Блокнот А5</t>
  </si>
  <si>
    <t>S96012120690000001</t>
  </si>
  <si>
    <t>Блокнот А6</t>
  </si>
  <si>
    <t>S96012120350000001</t>
  </si>
  <si>
    <t>Брелок (эконом)</t>
  </si>
  <si>
    <t>S96012119940000001</t>
  </si>
  <si>
    <t>Значок KAMAZ</t>
  </si>
  <si>
    <t>S96012110900000001</t>
  </si>
  <si>
    <t>зонт с дизайном</t>
  </si>
  <si>
    <t>S96012120900000001</t>
  </si>
  <si>
    <t>Зонт складной Cardif</t>
  </si>
  <si>
    <t>S96012117760000001</t>
  </si>
  <si>
    <t>КАМАЗ-53605(мусоровоз) CT12-457-4WB</t>
  </si>
  <si>
    <t>S96012117790000001</t>
  </si>
  <si>
    <t>КАМАЗ-65115 (пожарная) CT12-457-6WB</t>
  </si>
  <si>
    <t>S96012117770000001</t>
  </si>
  <si>
    <t>КАМАЗ-6520 (бензовоз) CT12-457-5WB</t>
  </si>
  <si>
    <t>S96012117800000001</t>
  </si>
  <si>
    <t>КАМАЗ-6520 (бетономешалка) CT12-457-1WB</t>
  </si>
  <si>
    <t>S96012117780000001</t>
  </si>
  <si>
    <t>КАМАЗ-6560 (кран) CT12-457-3WB</t>
  </si>
  <si>
    <t>S96012120910000001</t>
  </si>
  <si>
    <t>Набор инструментов RUEDA TOOL</t>
  </si>
  <si>
    <t>S96012112080000001</t>
  </si>
  <si>
    <t>Рюкзак молодежный</t>
  </si>
  <si>
    <t>S96012112110000001</t>
  </si>
  <si>
    <t>Сумка большая</t>
  </si>
  <si>
    <t>S17120817155304002</t>
  </si>
  <si>
    <t>сумка на колёсах</t>
  </si>
  <si>
    <t>S96012106630000000</t>
  </si>
  <si>
    <t>Сумка на колесиках большая</t>
  </si>
  <si>
    <t>S96012100620000000</t>
  </si>
  <si>
    <t>Флаг фирм. Мультифлаг 150х400 см, синий</t>
  </si>
  <si>
    <t>S96012100610000000</t>
  </si>
  <si>
    <t>Флаг фирм. Мультифлаг 150х400см, белый</t>
  </si>
  <si>
    <t>S96012120740000001</t>
  </si>
  <si>
    <t>Часы мужские 1</t>
  </si>
  <si>
    <t>S96012120750000001</t>
  </si>
  <si>
    <t>Часы мужские 2</t>
  </si>
  <si>
    <t>S96012105690000000</t>
  </si>
  <si>
    <t>Шапка вязаная</t>
  </si>
  <si>
    <t>S96012105700000000</t>
  </si>
  <si>
    <t>Шарф вязаный</t>
  </si>
  <si>
    <r>
      <t xml:space="preserve"> "</t>
    </r>
    <r>
      <rPr>
        <b/>
        <u val="single"/>
        <sz val="11"/>
        <rFont val="Arial Cyr"/>
        <family val="0"/>
      </rPr>
      <t xml:space="preserve">       </t>
    </r>
    <r>
      <rPr>
        <b/>
        <sz val="11"/>
        <rFont val="Arial Cyr"/>
        <family val="0"/>
      </rPr>
      <t>"</t>
    </r>
    <r>
      <rPr>
        <b/>
        <u val="single"/>
        <sz val="11"/>
        <rFont val="Arial Cyr"/>
        <family val="0"/>
      </rPr>
      <t xml:space="preserve">                                 </t>
    </r>
    <r>
      <rPr>
        <b/>
        <sz val="11"/>
        <rFont val="Arial Cyr"/>
        <family val="0"/>
      </rPr>
      <t>2017 г.</t>
    </r>
  </si>
  <si>
    <t>333.10050101</t>
  </si>
  <si>
    <t>масштабная модель 4326 "КАМАЗ-Мастер"</t>
  </si>
  <si>
    <t>777.SSM1274</t>
  </si>
  <si>
    <t>777.SSM1274 - масштабная модель КАМАЗ-5490</t>
  </si>
  <si>
    <t>777.SSM1275</t>
  </si>
  <si>
    <t>777.SSM1275 - масштабная модель КАМАЗ-5490-S5</t>
  </si>
  <si>
    <t>777.SSM1276</t>
  </si>
  <si>
    <t>777.SSM1276 - масштабная модель КАМАЗ-65206</t>
  </si>
  <si>
    <t>777.SSM1210</t>
  </si>
  <si>
    <t>777.SSM1210 - масштабная модель КАМАЗ-65115</t>
  </si>
  <si>
    <t>777.SSM1269</t>
  </si>
  <si>
    <t>777.SSM1269 - масштабная модель АЦ 3,2-40 43253</t>
  </si>
  <si>
    <t>777.SSM1270</t>
  </si>
  <si>
    <t>777.SSM1270 - масштабная модель АЦ 5-40-43118</t>
  </si>
  <si>
    <t>777.101678</t>
  </si>
  <si>
    <t>777.101678 - масштабная модель КАМАЗ-65115</t>
  </si>
  <si>
    <t>4-М-ЛК-О-С</t>
  </si>
  <si>
    <t>Куртка утепленная мужская</t>
  </si>
  <si>
    <t>4-Ж-ЛК-О-С</t>
  </si>
  <si>
    <t>куртка утепленная</t>
  </si>
  <si>
    <t>777.SSM1273</t>
  </si>
  <si>
    <t>777.SSM1273 - масштабная модель МКМ-4503-43253 мусоровоз с боковым манипулятором</t>
  </si>
  <si>
    <t xml:space="preserve">                                 срок действия с 01.04.2017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</si>
</sst>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000"/>
    <numFmt numFmtId="175" formatCode="[$-FC19]d\ mmmm\ yyyy\ &quot;г.&quot;"/>
    <numFmt numFmtId="176" formatCode="#,##0.00&quot; руб.&quot;"/>
    <numFmt numFmtId="177" formatCode="0.00000"/>
    <numFmt numFmtId="178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u val="single"/>
      <sz val="11"/>
      <name val="Arial Cyr"/>
      <family val="0"/>
    </font>
    <font>
      <sz val="12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" fontId="0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9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60" zoomScalePageLayoutView="0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19.625" style="2" customWidth="1"/>
    <col min="3" max="3" width="31.00390625" style="1" customWidth="1"/>
    <col min="4" max="4" width="19.875" style="1" customWidth="1"/>
    <col min="5" max="5" width="18.25390625" style="1" customWidth="1"/>
    <col min="6" max="6" width="7.125" style="1" customWidth="1"/>
    <col min="7" max="7" width="5.25390625" style="1" customWidth="1"/>
    <col min="8" max="8" width="11.75390625" style="1" customWidth="1"/>
    <col min="9" max="9" width="65.00390625" style="1" customWidth="1"/>
    <col min="10" max="10" width="9.125" style="1" customWidth="1"/>
    <col min="12" max="16384" width="9.125" style="1" customWidth="1"/>
  </cols>
  <sheetData>
    <row r="1" spans="5:6" s="23" customFormat="1" ht="15">
      <c r="E1" s="36"/>
      <c r="F1" s="23" t="s">
        <v>34</v>
      </c>
    </row>
    <row r="2" s="23" customFormat="1" ht="15">
      <c r="F2" s="23" t="s">
        <v>35</v>
      </c>
    </row>
    <row r="3" spans="2:6" s="23" customFormat="1" ht="15">
      <c r="B3" s="24"/>
      <c r="F3" s="23" t="s">
        <v>11</v>
      </c>
    </row>
    <row r="4" s="23" customFormat="1" ht="15">
      <c r="F4" s="23" t="s">
        <v>18</v>
      </c>
    </row>
    <row r="5" s="23" customFormat="1" ht="15">
      <c r="F5" s="23" t="s">
        <v>188</v>
      </c>
    </row>
    <row r="6" s="5" customFormat="1" ht="12.75">
      <c r="K6" s="25"/>
    </row>
    <row r="9" spans="1:9" s="17" customFormat="1" ht="15">
      <c r="A9" s="16" t="s">
        <v>0</v>
      </c>
      <c r="B9" s="16"/>
      <c r="C9" s="16"/>
      <c r="D9" s="16"/>
      <c r="E9" s="16"/>
      <c r="H9" s="18"/>
      <c r="I9" s="18"/>
    </row>
    <row r="10" spans="1:9" s="17" customFormat="1" ht="15">
      <c r="A10" s="16" t="s">
        <v>10</v>
      </c>
      <c r="B10" s="16"/>
      <c r="C10" s="16"/>
      <c r="D10" s="16"/>
      <c r="E10" s="16"/>
      <c r="H10" s="18"/>
      <c r="I10" s="18"/>
    </row>
    <row r="11" spans="1:9" s="17" customFormat="1" ht="15">
      <c r="A11" s="16"/>
      <c r="B11" s="16"/>
      <c r="C11" s="20" t="s">
        <v>11</v>
      </c>
      <c r="D11" s="20"/>
      <c r="E11" s="16"/>
      <c r="H11" s="18"/>
      <c r="I11" s="18"/>
    </row>
    <row r="12" spans="1:9" s="17" customFormat="1" ht="15">
      <c r="A12" s="16"/>
      <c r="B12" s="16"/>
      <c r="C12" s="20"/>
      <c r="D12" s="20"/>
      <c r="E12" s="16"/>
      <c r="H12" s="18"/>
      <c r="I12" s="18"/>
    </row>
    <row r="13" spans="1:5" ht="12.75">
      <c r="A13" s="3"/>
      <c r="B13" s="4"/>
      <c r="C13" s="4"/>
      <c r="D13" s="4"/>
      <c r="E13" s="4"/>
    </row>
    <row r="14" ht="12.75">
      <c r="E14" s="5" t="s">
        <v>211</v>
      </c>
    </row>
    <row r="15" spans="1:5" ht="12.75">
      <c r="A15" s="7" t="s">
        <v>1</v>
      </c>
      <c r="B15" s="6"/>
      <c r="C15" s="7" t="s">
        <v>2</v>
      </c>
      <c r="D15" s="8" t="s">
        <v>3</v>
      </c>
      <c r="E15" s="8" t="s">
        <v>3</v>
      </c>
    </row>
    <row r="16" spans="1:5" ht="12.75">
      <c r="A16" s="10" t="s">
        <v>4</v>
      </c>
      <c r="B16" s="9" t="s">
        <v>5</v>
      </c>
      <c r="C16" s="10" t="s">
        <v>6</v>
      </c>
      <c r="D16" s="11" t="s">
        <v>7</v>
      </c>
      <c r="E16" s="11" t="s">
        <v>8</v>
      </c>
    </row>
    <row r="17" spans="1:5" ht="14.25" customHeight="1">
      <c r="A17" s="13"/>
      <c r="B17" s="12"/>
      <c r="C17" s="13"/>
      <c r="D17" s="14" t="s">
        <v>9</v>
      </c>
      <c r="E17" s="14" t="s">
        <v>9</v>
      </c>
    </row>
    <row r="18" spans="1:5" ht="24.75" customHeight="1">
      <c r="A18" s="15">
        <f aca="true" t="shared" si="0" ref="A18:A81">A17+1</f>
        <v>1</v>
      </c>
      <c r="B18" s="37" t="s">
        <v>118</v>
      </c>
      <c r="C18" s="39" t="s">
        <v>119</v>
      </c>
      <c r="D18" s="19">
        <f aca="true" t="shared" si="1" ref="D18:D39">ROUND(E18*1.18,2)</f>
        <v>3528.2</v>
      </c>
      <c r="E18" s="19">
        <v>2990</v>
      </c>
    </row>
    <row r="19" spans="1:5" ht="24.75" customHeight="1">
      <c r="A19" s="15">
        <f t="shared" si="0"/>
        <v>2</v>
      </c>
      <c r="B19" s="37" t="s">
        <v>124</v>
      </c>
      <c r="C19" s="39" t="s">
        <v>125</v>
      </c>
      <c r="D19" s="19">
        <f t="shared" si="1"/>
        <v>3528.2</v>
      </c>
      <c r="E19" s="19">
        <v>2990</v>
      </c>
    </row>
    <row r="20" spans="1:5" ht="24.75" customHeight="1">
      <c r="A20" s="15">
        <f t="shared" si="0"/>
        <v>3</v>
      </c>
      <c r="B20" s="37" t="s">
        <v>93</v>
      </c>
      <c r="C20" s="39" t="s">
        <v>94</v>
      </c>
      <c r="D20" s="19">
        <f t="shared" si="1"/>
        <v>60</v>
      </c>
      <c r="E20" s="19">
        <v>50.85</v>
      </c>
    </row>
    <row r="21" spans="1:5" ht="24.75" customHeight="1">
      <c r="A21" s="15">
        <f t="shared" si="0"/>
        <v>4</v>
      </c>
      <c r="B21" s="37" t="s">
        <v>101</v>
      </c>
      <c r="C21" s="39" t="s">
        <v>102</v>
      </c>
      <c r="D21" s="19">
        <f t="shared" si="1"/>
        <v>180</v>
      </c>
      <c r="E21" s="19">
        <v>152.54</v>
      </c>
    </row>
    <row r="22" spans="1:5" ht="24.75" customHeight="1">
      <c r="A22" s="15">
        <f t="shared" si="0"/>
        <v>5</v>
      </c>
      <c r="B22" s="37" t="s">
        <v>91</v>
      </c>
      <c r="C22" s="39" t="s">
        <v>92</v>
      </c>
      <c r="D22" s="19">
        <f t="shared" si="1"/>
        <v>237.99</v>
      </c>
      <c r="E22" s="19">
        <v>201.69</v>
      </c>
    </row>
    <row r="23" spans="1:5" ht="24.75" customHeight="1">
      <c r="A23" s="15">
        <f t="shared" si="0"/>
        <v>6</v>
      </c>
      <c r="B23" s="37" t="s">
        <v>71</v>
      </c>
      <c r="C23" s="39" t="s">
        <v>72</v>
      </c>
      <c r="D23" s="19">
        <f t="shared" si="1"/>
        <v>544.99</v>
      </c>
      <c r="E23" s="19">
        <v>461.86</v>
      </c>
    </row>
    <row r="24" spans="1:5" ht="24.75" customHeight="1">
      <c r="A24" s="15">
        <f t="shared" si="0"/>
        <v>7</v>
      </c>
      <c r="B24" s="37" t="s">
        <v>63</v>
      </c>
      <c r="C24" s="39" t="s">
        <v>64</v>
      </c>
      <c r="D24" s="19">
        <f t="shared" si="1"/>
        <v>760</v>
      </c>
      <c r="E24" s="19">
        <v>644.07</v>
      </c>
    </row>
    <row r="25" spans="1:5" ht="24.75" customHeight="1">
      <c r="A25" s="15">
        <f t="shared" si="0"/>
        <v>8</v>
      </c>
      <c r="B25" s="37" t="s">
        <v>61</v>
      </c>
      <c r="C25" s="39" t="s">
        <v>62</v>
      </c>
      <c r="D25" s="19">
        <f t="shared" si="1"/>
        <v>1500</v>
      </c>
      <c r="E25" s="19">
        <v>1271.19</v>
      </c>
    </row>
    <row r="26" spans="1:5" ht="24.75" customHeight="1">
      <c r="A26" s="15">
        <f t="shared" si="0"/>
        <v>9</v>
      </c>
      <c r="B26" s="37" t="s">
        <v>65</v>
      </c>
      <c r="C26" s="39" t="s">
        <v>66</v>
      </c>
      <c r="D26" s="19">
        <f t="shared" si="1"/>
        <v>1600</v>
      </c>
      <c r="E26" s="19">
        <v>1355.93</v>
      </c>
    </row>
    <row r="27" spans="1:5" ht="24.75" customHeight="1">
      <c r="A27" s="15">
        <f t="shared" si="0"/>
        <v>10</v>
      </c>
      <c r="B27" s="37" t="s">
        <v>67</v>
      </c>
      <c r="C27" s="39" t="s">
        <v>68</v>
      </c>
      <c r="D27" s="19">
        <f t="shared" si="1"/>
        <v>354</v>
      </c>
      <c r="E27" s="19">
        <v>300</v>
      </c>
    </row>
    <row r="28" spans="1:5" ht="24.75" customHeight="1">
      <c r="A28" s="15">
        <f t="shared" si="0"/>
        <v>11</v>
      </c>
      <c r="B28" s="37" t="s">
        <v>69</v>
      </c>
      <c r="C28" s="39" t="s">
        <v>70</v>
      </c>
      <c r="D28" s="19">
        <f t="shared" si="1"/>
        <v>354</v>
      </c>
      <c r="E28" s="19">
        <v>300</v>
      </c>
    </row>
    <row r="29" spans="1:5" ht="24.75" customHeight="1">
      <c r="A29" s="15">
        <f t="shared" si="0"/>
        <v>12</v>
      </c>
      <c r="B29" s="37" t="s">
        <v>73</v>
      </c>
      <c r="C29" s="39" t="s">
        <v>74</v>
      </c>
      <c r="D29" s="19">
        <f t="shared" si="1"/>
        <v>354</v>
      </c>
      <c r="E29" s="19">
        <v>300</v>
      </c>
    </row>
    <row r="30" spans="1:5" ht="24.75" customHeight="1">
      <c r="A30" s="15">
        <f t="shared" si="0"/>
        <v>13</v>
      </c>
      <c r="B30" s="37" t="s">
        <v>75</v>
      </c>
      <c r="C30" s="39" t="s">
        <v>76</v>
      </c>
      <c r="D30" s="19">
        <f t="shared" si="1"/>
        <v>354</v>
      </c>
      <c r="E30" s="19">
        <v>300</v>
      </c>
    </row>
    <row r="31" spans="1:5" ht="24.75" customHeight="1">
      <c r="A31" s="15">
        <f t="shared" si="0"/>
        <v>14</v>
      </c>
      <c r="B31" s="37" t="s">
        <v>77</v>
      </c>
      <c r="C31" s="39" t="s">
        <v>78</v>
      </c>
      <c r="D31" s="19">
        <f t="shared" si="1"/>
        <v>354</v>
      </c>
      <c r="E31" s="19">
        <v>300</v>
      </c>
    </row>
    <row r="32" spans="1:5" ht="24.75" customHeight="1">
      <c r="A32" s="15">
        <f t="shared" si="0"/>
        <v>15</v>
      </c>
      <c r="B32" s="37" t="s">
        <v>44</v>
      </c>
      <c r="C32" s="39" t="s">
        <v>45</v>
      </c>
      <c r="D32" s="19">
        <f t="shared" si="1"/>
        <v>979.4</v>
      </c>
      <c r="E32" s="19">
        <v>830</v>
      </c>
    </row>
    <row r="33" spans="1:5" ht="24.75" customHeight="1">
      <c r="A33" s="15">
        <f t="shared" si="0"/>
        <v>16</v>
      </c>
      <c r="B33" s="37" t="s">
        <v>46</v>
      </c>
      <c r="C33" s="39" t="s">
        <v>47</v>
      </c>
      <c r="D33" s="19">
        <f t="shared" si="1"/>
        <v>979.4</v>
      </c>
      <c r="E33" s="19">
        <v>830</v>
      </c>
    </row>
    <row r="34" spans="1:5" ht="24.75" customHeight="1">
      <c r="A34" s="15">
        <f t="shared" si="0"/>
        <v>17</v>
      </c>
      <c r="B34" s="37" t="s">
        <v>48</v>
      </c>
      <c r="C34" s="39" t="s">
        <v>49</v>
      </c>
      <c r="D34" s="19">
        <f t="shared" si="1"/>
        <v>979.4</v>
      </c>
      <c r="E34" s="19">
        <v>830</v>
      </c>
    </row>
    <row r="35" spans="1:5" ht="24.75" customHeight="1">
      <c r="A35" s="15">
        <f t="shared" si="0"/>
        <v>18</v>
      </c>
      <c r="B35" s="37" t="s">
        <v>40</v>
      </c>
      <c r="C35" s="39" t="s">
        <v>41</v>
      </c>
      <c r="D35" s="19">
        <f t="shared" si="1"/>
        <v>1052.94</v>
      </c>
      <c r="E35" s="19">
        <v>892.32</v>
      </c>
    </row>
    <row r="36" spans="1:5" ht="24.75" customHeight="1">
      <c r="A36" s="15">
        <f t="shared" si="0"/>
        <v>19</v>
      </c>
      <c r="B36" s="37" t="s">
        <v>36</v>
      </c>
      <c r="C36" s="39" t="s">
        <v>37</v>
      </c>
      <c r="D36" s="19">
        <f t="shared" si="1"/>
        <v>1361.2</v>
      </c>
      <c r="E36" s="19">
        <v>1153.56</v>
      </c>
    </row>
    <row r="37" spans="1:5" ht="24.75" customHeight="1">
      <c r="A37" s="15">
        <f t="shared" si="0"/>
        <v>20</v>
      </c>
      <c r="B37" s="37" t="s">
        <v>42</v>
      </c>
      <c r="C37" s="39" t="s">
        <v>43</v>
      </c>
      <c r="D37" s="19">
        <f t="shared" si="1"/>
        <v>2901.2</v>
      </c>
      <c r="E37" s="19">
        <v>2458.64</v>
      </c>
    </row>
    <row r="38" spans="1:5" ht="24.75" customHeight="1">
      <c r="A38" s="15">
        <f t="shared" si="0"/>
        <v>21</v>
      </c>
      <c r="B38" s="37" t="s">
        <v>54</v>
      </c>
      <c r="C38" s="39" t="s">
        <v>55</v>
      </c>
      <c r="D38" s="19">
        <f t="shared" si="1"/>
        <v>2515.06</v>
      </c>
      <c r="E38" s="19">
        <v>2131.41</v>
      </c>
    </row>
    <row r="39" spans="1:5" ht="24.75" customHeight="1">
      <c r="A39" s="15">
        <f t="shared" si="0"/>
        <v>22</v>
      </c>
      <c r="B39" s="37" t="s">
        <v>12</v>
      </c>
      <c r="C39" s="39" t="s">
        <v>13</v>
      </c>
      <c r="D39" s="19">
        <f t="shared" si="1"/>
        <v>206.5</v>
      </c>
      <c r="E39" s="19">
        <v>175</v>
      </c>
    </row>
    <row r="40" spans="1:5" ht="24.75" customHeight="1">
      <c r="A40" s="15">
        <f t="shared" si="0"/>
        <v>23</v>
      </c>
      <c r="B40" s="37" t="s">
        <v>24</v>
      </c>
      <c r="C40" s="39" t="s">
        <v>19</v>
      </c>
      <c r="D40" s="19">
        <f>ROUND(E40*1.18,2)</f>
        <v>413</v>
      </c>
      <c r="E40" s="19">
        <v>350</v>
      </c>
    </row>
    <row r="41" spans="1:5" ht="24.75" customHeight="1">
      <c r="A41" s="15">
        <f t="shared" si="0"/>
        <v>24</v>
      </c>
      <c r="B41" s="37" t="s">
        <v>22</v>
      </c>
      <c r="C41" s="39" t="s">
        <v>23</v>
      </c>
      <c r="D41" s="19">
        <f>ROUND(E41*1.18,2)</f>
        <v>696.2</v>
      </c>
      <c r="E41" s="19">
        <v>590</v>
      </c>
    </row>
    <row r="42" spans="1:5" ht="24.75" customHeight="1">
      <c r="A42" s="15">
        <f t="shared" si="0"/>
        <v>25</v>
      </c>
      <c r="B42" s="37" t="s">
        <v>20</v>
      </c>
      <c r="C42" s="39" t="s">
        <v>21</v>
      </c>
      <c r="D42" s="19">
        <f>ROUND(E42*1.18,2)</f>
        <v>1038.4</v>
      </c>
      <c r="E42" s="19">
        <v>880</v>
      </c>
    </row>
    <row r="43" spans="1:5" ht="24.75" customHeight="1">
      <c r="A43" s="15">
        <f t="shared" si="0"/>
        <v>26</v>
      </c>
      <c r="B43" s="37" t="s">
        <v>14</v>
      </c>
      <c r="C43" s="39" t="s">
        <v>15</v>
      </c>
      <c r="D43" s="19">
        <f>ROUND(E43*1.18,2)</f>
        <v>528</v>
      </c>
      <c r="E43" s="19">
        <v>447.46</v>
      </c>
    </row>
    <row r="44" spans="1:5" ht="24.75" customHeight="1">
      <c r="A44" s="15">
        <f t="shared" si="0"/>
        <v>27</v>
      </c>
      <c r="B44" s="37" t="s">
        <v>16</v>
      </c>
      <c r="C44" s="39" t="s">
        <v>17</v>
      </c>
      <c r="D44" s="19">
        <f aca="true" t="shared" si="2" ref="D44:D65">ROUND(E44*1.18,2)</f>
        <v>175.5</v>
      </c>
      <c r="E44" s="19">
        <v>148.73</v>
      </c>
    </row>
    <row r="45" spans="1:5" ht="24.75" customHeight="1">
      <c r="A45" s="15">
        <f t="shared" si="0"/>
        <v>28</v>
      </c>
      <c r="B45" s="37" t="s">
        <v>38</v>
      </c>
      <c r="C45" s="39" t="s">
        <v>39</v>
      </c>
      <c r="D45" s="19">
        <f t="shared" si="2"/>
        <v>767</v>
      </c>
      <c r="E45" s="19">
        <v>650</v>
      </c>
    </row>
    <row r="46" spans="1:5" ht="24.75" customHeight="1">
      <c r="A46" s="15">
        <f t="shared" si="0"/>
        <v>29</v>
      </c>
      <c r="B46" s="37" t="s">
        <v>50</v>
      </c>
      <c r="C46" s="39" t="s">
        <v>51</v>
      </c>
      <c r="D46" s="19">
        <f t="shared" si="2"/>
        <v>4551.26</v>
      </c>
      <c r="E46" s="19">
        <v>3857</v>
      </c>
    </row>
    <row r="47" spans="1:5" ht="24.75" customHeight="1">
      <c r="A47" s="15">
        <f t="shared" si="0"/>
        <v>30</v>
      </c>
      <c r="B47" s="37" t="s">
        <v>52</v>
      </c>
      <c r="C47" s="39" t="s">
        <v>53</v>
      </c>
      <c r="D47" s="19">
        <f t="shared" si="2"/>
        <v>9440</v>
      </c>
      <c r="E47" s="19">
        <v>8000</v>
      </c>
    </row>
    <row r="48" spans="1:5" ht="24.75" customHeight="1">
      <c r="A48" s="15">
        <f t="shared" si="0"/>
        <v>31</v>
      </c>
      <c r="B48" s="37" t="s">
        <v>56</v>
      </c>
      <c r="C48" s="39" t="s">
        <v>57</v>
      </c>
      <c r="D48" s="19">
        <f t="shared" si="2"/>
        <v>944</v>
      </c>
      <c r="E48" s="19">
        <v>800</v>
      </c>
    </row>
    <row r="49" spans="1:5" ht="24.75" customHeight="1">
      <c r="A49" s="15">
        <f t="shared" si="0"/>
        <v>32</v>
      </c>
      <c r="B49" s="37" t="s">
        <v>58</v>
      </c>
      <c r="C49" s="39" t="s">
        <v>59</v>
      </c>
      <c r="D49" s="19">
        <f t="shared" si="2"/>
        <v>944</v>
      </c>
      <c r="E49" s="19">
        <v>800</v>
      </c>
    </row>
    <row r="50" spans="1:5" ht="24.75" customHeight="1">
      <c r="A50" s="15">
        <f t="shared" si="0"/>
        <v>33</v>
      </c>
      <c r="B50" s="37" t="s">
        <v>79</v>
      </c>
      <c r="C50" s="39" t="s">
        <v>80</v>
      </c>
      <c r="D50" s="19">
        <f t="shared" si="2"/>
        <v>873.2</v>
      </c>
      <c r="E50" s="19">
        <v>740</v>
      </c>
    </row>
    <row r="51" spans="1:5" ht="24.75" customHeight="1">
      <c r="A51" s="15">
        <f t="shared" si="0"/>
        <v>34</v>
      </c>
      <c r="B51" s="37" t="s">
        <v>81</v>
      </c>
      <c r="C51" s="39" t="s">
        <v>82</v>
      </c>
      <c r="D51" s="19">
        <f t="shared" si="2"/>
        <v>1121</v>
      </c>
      <c r="E51" s="19">
        <v>950</v>
      </c>
    </row>
    <row r="52" spans="1:5" ht="24.75" customHeight="1">
      <c r="A52" s="15">
        <f t="shared" si="0"/>
        <v>35</v>
      </c>
      <c r="B52" s="37" t="s">
        <v>83</v>
      </c>
      <c r="C52" s="39" t="s">
        <v>84</v>
      </c>
      <c r="D52" s="19">
        <f t="shared" si="2"/>
        <v>2596</v>
      </c>
      <c r="E52" s="19">
        <v>2200</v>
      </c>
    </row>
    <row r="53" spans="1:5" ht="24.75" customHeight="1">
      <c r="A53" s="15">
        <f t="shared" si="0"/>
        <v>36</v>
      </c>
      <c r="B53" s="37" t="s">
        <v>85</v>
      </c>
      <c r="C53" s="39" t="s">
        <v>86</v>
      </c>
      <c r="D53" s="19">
        <f t="shared" si="2"/>
        <v>12.98</v>
      </c>
      <c r="E53" s="19">
        <v>11</v>
      </c>
    </row>
    <row r="54" spans="1:5" ht="24.75" customHeight="1">
      <c r="A54" s="15">
        <f t="shared" si="0"/>
        <v>37</v>
      </c>
      <c r="B54" s="37" t="s">
        <v>87</v>
      </c>
      <c r="C54" s="39" t="s">
        <v>88</v>
      </c>
      <c r="D54" s="19">
        <f t="shared" si="2"/>
        <v>108.56</v>
      </c>
      <c r="E54" s="19">
        <v>92</v>
      </c>
    </row>
    <row r="55" spans="1:5" ht="24.75" customHeight="1">
      <c r="A55" s="15">
        <f t="shared" si="0"/>
        <v>38</v>
      </c>
      <c r="B55" s="37" t="s">
        <v>89</v>
      </c>
      <c r="C55" s="39" t="s">
        <v>90</v>
      </c>
      <c r="D55" s="19">
        <f t="shared" si="2"/>
        <v>2006</v>
      </c>
      <c r="E55" s="19">
        <v>1700</v>
      </c>
    </row>
    <row r="56" spans="1:5" ht="24.75" customHeight="1">
      <c r="A56" s="15">
        <f t="shared" si="0"/>
        <v>39</v>
      </c>
      <c r="B56" s="37" t="s">
        <v>95</v>
      </c>
      <c r="C56" s="39" t="s">
        <v>96</v>
      </c>
      <c r="D56" s="19">
        <f t="shared" si="2"/>
        <v>755.2</v>
      </c>
      <c r="E56" s="19">
        <v>640</v>
      </c>
    </row>
    <row r="57" spans="1:5" ht="24.75" customHeight="1">
      <c r="A57" s="15">
        <f t="shared" si="0"/>
        <v>40</v>
      </c>
      <c r="B57" s="37" t="s">
        <v>97</v>
      </c>
      <c r="C57" s="39" t="s">
        <v>98</v>
      </c>
      <c r="D57" s="19">
        <f t="shared" si="2"/>
        <v>531</v>
      </c>
      <c r="E57" s="19">
        <v>450</v>
      </c>
    </row>
    <row r="58" spans="1:5" ht="24.75" customHeight="1">
      <c r="A58" s="15">
        <f t="shared" si="0"/>
        <v>41</v>
      </c>
      <c r="B58" s="37" t="s">
        <v>99</v>
      </c>
      <c r="C58" s="39" t="s">
        <v>100</v>
      </c>
      <c r="D58" s="19">
        <f t="shared" si="2"/>
        <v>590</v>
      </c>
      <c r="E58" s="19">
        <v>500</v>
      </c>
    </row>
    <row r="59" spans="1:5" ht="24.75" customHeight="1">
      <c r="A59" s="15">
        <f t="shared" si="0"/>
        <v>42</v>
      </c>
      <c r="B59" s="37" t="s">
        <v>103</v>
      </c>
      <c r="C59" s="39" t="s">
        <v>104</v>
      </c>
      <c r="D59" s="19">
        <f t="shared" si="2"/>
        <v>4838</v>
      </c>
      <c r="E59" s="19">
        <v>4100</v>
      </c>
    </row>
    <row r="60" spans="1:5" ht="24.75" customHeight="1">
      <c r="A60" s="15">
        <f t="shared" si="0"/>
        <v>43</v>
      </c>
      <c r="B60" s="37" t="s">
        <v>105</v>
      </c>
      <c r="C60" s="39" t="s">
        <v>106</v>
      </c>
      <c r="D60" s="19">
        <f t="shared" si="2"/>
        <v>271.4</v>
      </c>
      <c r="E60" s="19">
        <v>230</v>
      </c>
    </row>
    <row r="61" spans="1:5" ht="24.75" customHeight="1">
      <c r="A61" s="15">
        <f t="shared" si="0"/>
        <v>44</v>
      </c>
      <c r="B61" s="37" t="s">
        <v>107</v>
      </c>
      <c r="C61" s="39" t="s">
        <v>108</v>
      </c>
      <c r="D61" s="19">
        <f t="shared" si="2"/>
        <v>7.67</v>
      </c>
      <c r="E61" s="19">
        <v>6.5</v>
      </c>
    </row>
    <row r="62" spans="1:5" ht="24.75" customHeight="1">
      <c r="A62" s="15">
        <f t="shared" si="0"/>
        <v>45</v>
      </c>
      <c r="B62" s="37" t="s">
        <v>109</v>
      </c>
      <c r="C62" s="39" t="s">
        <v>110</v>
      </c>
      <c r="D62" s="19">
        <f t="shared" si="2"/>
        <v>7.67</v>
      </c>
      <c r="E62" s="19">
        <v>6.5</v>
      </c>
    </row>
    <row r="63" spans="1:5" ht="24.75" customHeight="1">
      <c r="A63" s="15">
        <f t="shared" si="0"/>
        <v>46</v>
      </c>
      <c r="B63" s="37" t="s">
        <v>111</v>
      </c>
      <c r="C63" s="39" t="s">
        <v>13</v>
      </c>
      <c r="D63" s="19">
        <f t="shared" si="2"/>
        <v>306.8</v>
      </c>
      <c r="E63" s="19">
        <v>260</v>
      </c>
    </row>
    <row r="64" spans="1:5" ht="24.75" customHeight="1">
      <c r="A64" s="15">
        <f t="shared" si="0"/>
        <v>47</v>
      </c>
      <c r="B64" s="37" t="s">
        <v>112</v>
      </c>
      <c r="C64" s="39" t="s">
        <v>114</v>
      </c>
      <c r="D64" s="19">
        <f t="shared" si="2"/>
        <v>1364.74</v>
      </c>
      <c r="E64" s="19">
        <v>1156.56</v>
      </c>
    </row>
    <row r="65" spans="1:5" ht="24.75" customHeight="1">
      <c r="A65" s="15">
        <f t="shared" si="0"/>
        <v>48</v>
      </c>
      <c r="B65" s="37" t="s">
        <v>113</v>
      </c>
      <c r="C65" s="39" t="s">
        <v>115</v>
      </c>
      <c r="D65" s="19">
        <f t="shared" si="2"/>
        <v>2242</v>
      </c>
      <c r="E65" s="19">
        <v>1900</v>
      </c>
    </row>
    <row r="66" spans="1:5" ht="24.75" customHeight="1">
      <c r="A66" s="15">
        <f t="shared" si="0"/>
        <v>49</v>
      </c>
      <c r="B66" s="37" t="s">
        <v>116</v>
      </c>
      <c r="C66" s="39" t="s">
        <v>117</v>
      </c>
      <c r="D66" s="19">
        <f>ROUND(E66*1.18,2)</f>
        <v>3224.63</v>
      </c>
      <c r="E66" s="19">
        <v>2732.74</v>
      </c>
    </row>
    <row r="67" spans="1:5" ht="24.75" customHeight="1">
      <c r="A67" s="15">
        <f t="shared" si="0"/>
        <v>50</v>
      </c>
      <c r="B67" s="37" t="s">
        <v>120</v>
      </c>
      <c r="C67" s="39" t="s">
        <v>121</v>
      </c>
      <c r="D67" s="19">
        <f>ROUND(E67*1.18,2)</f>
        <v>3224.63</v>
      </c>
      <c r="E67" s="19">
        <v>2732.74</v>
      </c>
    </row>
    <row r="68" spans="1:5" ht="24.75" customHeight="1">
      <c r="A68" s="15">
        <f t="shared" si="0"/>
        <v>51</v>
      </c>
      <c r="B68" s="37" t="s">
        <v>122</v>
      </c>
      <c r="C68" s="39" t="s">
        <v>123</v>
      </c>
      <c r="D68" s="19">
        <f>ROUND(E68*1.18,2)</f>
        <v>3224.63</v>
      </c>
      <c r="E68" s="19">
        <v>2732.74</v>
      </c>
    </row>
    <row r="69" spans="1:5" ht="24.75" customHeight="1">
      <c r="A69" s="15">
        <f t="shared" si="0"/>
        <v>52</v>
      </c>
      <c r="B69" s="37" t="s">
        <v>126</v>
      </c>
      <c r="C69" s="39" t="s">
        <v>127</v>
      </c>
      <c r="D69" s="19">
        <f>ROUND(E69*1.18,2)</f>
        <v>3224.63</v>
      </c>
      <c r="E69" s="19">
        <v>2732.74</v>
      </c>
    </row>
    <row r="70" spans="1:5" ht="24.75" customHeight="1">
      <c r="A70" s="15">
        <f t="shared" si="0"/>
        <v>53</v>
      </c>
      <c r="B70" s="37" t="s">
        <v>128</v>
      </c>
      <c r="C70" s="39" t="s">
        <v>129</v>
      </c>
      <c r="D70" s="19">
        <f aca="true" t="shared" si="3" ref="D70:D77">ROUND(E70*1.18,2)</f>
        <v>3224.63</v>
      </c>
      <c r="E70" s="19">
        <v>2732.74</v>
      </c>
    </row>
    <row r="71" spans="1:5" ht="24.75" customHeight="1">
      <c r="A71" s="15">
        <f t="shared" si="0"/>
        <v>54</v>
      </c>
      <c r="B71" s="37" t="s">
        <v>130</v>
      </c>
      <c r="C71" s="39" t="s">
        <v>131</v>
      </c>
      <c r="D71" s="19">
        <f t="shared" si="3"/>
        <v>3224.63</v>
      </c>
      <c r="E71" s="19">
        <v>2732.74</v>
      </c>
    </row>
    <row r="72" spans="1:5" ht="24.75" customHeight="1">
      <c r="A72" s="15">
        <f t="shared" si="0"/>
        <v>55</v>
      </c>
      <c r="B72" s="37" t="s">
        <v>132</v>
      </c>
      <c r="C72" s="39" t="s">
        <v>133</v>
      </c>
      <c r="D72" s="19">
        <f t="shared" si="3"/>
        <v>2239.64</v>
      </c>
      <c r="E72" s="19">
        <v>1898</v>
      </c>
    </row>
    <row r="73" spans="1:5" ht="24.75" customHeight="1">
      <c r="A73" s="15">
        <f t="shared" si="0"/>
        <v>56</v>
      </c>
      <c r="B73" s="37" t="s">
        <v>134</v>
      </c>
      <c r="C73" s="39" t="s">
        <v>135</v>
      </c>
      <c r="D73" s="19">
        <f t="shared" si="3"/>
        <v>2070.9</v>
      </c>
      <c r="E73" s="19">
        <v>1755</v>
      </c>
    </row>
    <row r="74" spans="1:5" ht="24.75" customHeight="1">
      <c r="A74" s="15">
        <f t="shared" si="0"/>
        <v>57</v>
      </c>
      <c r="B74" s="37" t="s">
        <v>136</v>
      </c>
      <c r="C74" s="39" t="s">
        <v>137</v>
      </c>
      <c r="D74" s="19">
        <f t="shared" si="3"/>
        <v>2070.9</v>
      </c>
      <c r="E74" s="19">
        <v>1755</v>
      </c>
    </row>
    <row r="75" spans="1:5" ht="24.75" customHeight="1">
      <c r="A75" s="15">
        <f t="shared" si="0"/>
        <v>58</v>
      </c>
      <c r="B75" s="37" t="s">
        <v>138</v>
      </c>
      <c r="C75" s="39" t="s">
        <v>139</v>
      </c>
      <c r="D75" s="19">
        <f t="shared" si="3"/>
        <v>1760.01</v>
      </c>
      <c r="E75" s="19">
        <v>1491.53</v>
      </c>
    </row>
    <row r="76" spans="1:5" ht="24.75" customHeight="1">
      <c r="A76" s="15">
        <f t="shared" si="0"/>
        <v>59</v>
      </c>
      <c r="B76" s="37" t="s">
        <v>140</v>
      </c>
      <c r="C76" s="39" t="s">
        <v>141</v>
      </c>
      <c r="D76" s="19">
        <f t="shared" si="3"/>
        <v>631.01</v>
      </c>
      <c r="E76" s="19">
        <v>534.75</v>
      </c>
    </row>
    <row r="77" spans="1:5" ht="24.75" customHeight="1">
      <c r="A77" s="15">
        <f t="shared" si="0"/>
        <v>60</v>
      </c>
      <c r="B77" s="37" t="s">
        <v>142</v>
      </c>
      <c r="C77" s="39" t="s">
        <v>143</v>
      </c>
      <c r="D77" s="19">
        <f t="shared" si="3"/>
        <v>44</v>
      </c>
      <c r="E77" s="19">
        <v>37.29</v>
      </c>
    </row>
    <row r="78" spans="1:5" ht="24.75" customHeight="1">
      <c r="A78" s="15">
        <f t="shared" si="0"/>
        <v>61</v>
      </c>
      <c r="B78" s="37" t="s">
        <v>144</v>
      </c>
      <c r="C78" s="39" t="s">
        <v>145</v>
      </c>
      <c r="D78" s="19">
        <f aca="true" t="shared" si="4" ref="D78:D84">ROUND(E78*1.18,2)</f>
        <v>66</v>
      </c>
      <c r="E78" s="19">
        <v>55.93</v>
      </c>
    </row>
    <row r="79" spans="1:5" ht="24.75" customHeight="1">
      <c r="A79" s="15">
        <f t="shared" si="0"/>
        <v>62</v>
      </c>
      <c r="B79" s="37" t="s">
        <v>146</v>
      </c>
      <c r="C79" s="39" t="s">
        <v>147</v>
      </c>
      <c r="D79" s="19">
        <f t="shared" si="4"/>
        <v>902</v>
      </c>
      <c r="E79" s="19">
        <v>764.41</v>
      </c>
    </row>
    <row r="80" spans="1:5" ht="24.75" customHeight="1">
      <c r="A80" s="15">
        <f t="shared" si="0"/>
        <v>63</v>
      </c>
      <c r="B80" s="37" t="s">
        <v>148</v>
      </c>
      <c r="C80" s="39" t="s">
        <v>149</v>
      </c>
      <c r="D80" s="19">
        <f t="shared" si="4"/>
        <v>26</v>
      </c>
      <c r="E80" s="19">
        <v>22.03</v>
      </c>
    </row>
    <row r="81" spans="1:5" ht="24.75" customHeight="1">
      <c r="A81" s="15">
        <f t="shared" si="0"/>
        <v>64</v>
      </c>
      <c r="B81" s="37" t="s">
        <v>150</v>
      </c>
      <c r="C81" s="39" t="s">
        <v>151</v>
      </c>
      <c r="D81" s="19">
        <f t="shared" si="4"/>
        <v>56</v>
      </c>
      <c r="E81" s="19">
        <v>47.46</v>
      </c>
    </row>
    <row r="82" spans="1:5" ht="24.75" customHeight="1">
      <c r="A82" s="15">
        <f aca="true" t="shared" si="5" ref="A82:A110">A81+1</f>
        <v>65</v>
      </c>
      <c r="B82" s="37" t="s">
        <v>152</v>
      </c>
      <c r="C82" s="39" t="s">
        <v>153</v>
      </c>
      <c r="D82" s="19">
        <f t="shared" si="4"/>
        <v>1240</v>
      </c>
      <c r="E82" s="19">
        <v>1050.85</v>
      </c>
    </row>
    <row r="83" spans="1:5" ht="24.75" customHeight="1">
      <c r="A83" s="15">
        <f t="shared" si="5"/>
        <v>66</v>
      </c>
      <c r="B83" s="37" t="s">
        <v>154</v>
      </c>
      <c r="C83" s="39" t="s">
        <v>155</v>
      </c>
      <c r="D83" s="19">
        <f t="shared" si="4"/>
        <v>913</v>
      </c>
      <c r="E83" s="19">
        <v>773.73</v>
      </c>
    </row>
    <row r="84" spans="1:5" ht="24.75" customHeight="1">
      <c r="A84" s="15">
        <f t="shared" si="5"/>
        <v>67</v>
      </c>
      <c r="B84" s="38" t="s">
        <v>156</v>
      </c>
      <c r="C84" s="40" t="s">
        <v>157</v>
      </c>
      <c r="D84" s="19">
        <f t="shared" si="4"/>
        <v>760</v>
      </c>
      <c r="E84" s="19">
        <v>644.07</v>
      </c>
    </row>
    <row r="85" spans="1:5" ht="24.75" customHeight="1">
      <c r="A85" s="15">
        <f t="shared" si="5"/>
        <v>68</v>
      </c>
      <c r="B85" s="38" t="s">
        <v>158</v>
      </c>
      <c r="C85" s="40" t="s">
        <v>159</v>
      </c>
      <c r="D85" s="19">
        <f aca="true" t="shared" si="6" ref="D85:D107">ROUND(E85*1.18,2)</f>
        <v>490</v>
      </c>
      <c r="E85" s="19">
        <v>415.25</v>
      </c>
    </row>
    <row r="86" spans="1:5" ht="24.75" customHeight="1">
      <c r="A86" s="15">
        <f t="shared" si="5"/>
        <v>69</v>
      </c>
      <c r="B86" s="37" t="s">
        <v>160</v>
      </c>
      <c r="C86" s="41" t="s">
        <v>161</v>
      </c>
      <c r="D86" s="19">
        <f t="shared" si="6"/>
        <v>760</v>
      </c>
      <c r="E86" s="19">
        <v>644.07</v>
      </c>
    </row>
    <row r="87" spans="1:5" ht="24.75" customHeight="1">
      <c r="A87" s="15">
        <f t="shared" si="5"/>
        <v>70</v>
      </c>
      <c r="B87" s="37" t="s">
        <v>162</v>
      </c>
      <c r="C87" s="39" t="s">
        <v>163</v>
      </c>
      <c r="D87" s="19">
        <f t="shared" si="6"/>
        <v>760</v>
      </c>
      <c r="E87" s="19">
        <v>644.07</v>
      </c>
    </row>
    <row r="88" spans="1:5" ht="24.75" customHeight="1">
      <c r="A88" s="15">
        <f t="shared" si="5"/>
        <v>71</v>
      </c>
      <c r="B88" s="37" t="s">
        <v>164</v>
      </c>
      <c r="C88" s="39" t="s">
        <v>165</v>
      </c>
      <c r="D88" s="19">
        <f t="shared" si="6"/>
        <v>760</v>
      </c>
      <c r="E88" s="19">
        <v>644.07</v>
      </c>
    </row>
    <row r="89" spans="1:5" ht="24.75" customHeight="1">
      <c r="A89" s="15">
        <f t="shared" si="5"/>
        <v>72</v>
      </c>
      <c r="B89" s="37" t="s">
        <v>166</v>
      </c>
      <c r="C89" s="39" t="s">
        <v>167</v>
      </c>
      <c r="D89" s="19">
        <f t="shared" si="6"/>
        <v>1850</v>
      </c>
      <c r="E89" s="19">
        <v>1567.8</v>
      </c>
    </row>
    <row r="90" spans="1:5" ht="24.75" customHeight="1">
      <c r="A90" s="15">
        <f t="shared" si="5"/>
        <v>73</v>
      </c>
      <c r="B90" s="37" t="s">
        <v>168</v>
      </c>
      <c r="C90" s="39" t="s">
        <v>169</v>
      </c>
      <c r="D90" s="19">
        <f t="shared" si="6"/>
        <v>780</v>
      </c>
      <c r="E90" s="19">
        <v>661.02</v>
      </c>
    </row>
    <row r="91" spans="1:5" ht="24.75" customHeight="1">
      <c r="A91" s="15">
        <f t="shared" si="5"/>
        <v>74</v>
      </c>
      <c r="B91" s="37" t="s">
        <v>170</v>
      </c>
      <c r="C91" s="39" t="s">
        <v>171</v>
      </c>
      <c r="D91" s="19">
        <f t="shared" si="6"/>
        <v>2150</v>
      </c>
      <c r="E91" s="19">
        <v>1822.03</v>
      </c>
    </row>
    <row r="92" spans="1:5" ht="24.75" customHeight="1">
      <c r="A92" s="15">
        <f t="shared" si="5"/>
        <v>75</v>
      </c>
      <c r="B92" s="37" t="s">
        <v>172</v>
      </c>
      <c r="C92" s="39" t="s">
        <v>173</v>
      </c>
      <c r="D92" s="19">
        <f t="shared" si="6"/>
        <v>6475</v>
      </c>
      <c r="E92" s="19">
        <v>5487.29</v>
      </c>
    </row>
    <row r="93" spans="1:5" ht="24.75" customHeight="1">
      <c r="A93" s="15">
        <f t="shared" si="5"/>
        <v>76</v>
      </c>
      <c r="B93" s="37" t="s">
        <v>174</v>
      </c>
      <c r="C93" s="39" t="s">
        <v>175</v>
      </c>
      <c r="D93" s="19">
        <f t="shared" si="6"/>
        <v>5374.99</v>
      </c>
      <c r="E93" s="19">
        <v>4555.08</v>
      </c>
    </row>
    <row r="94" spans="1:5" ht="24.75" customHeight="1">
      <c r="A94" s="15">
        <f t="shared" si="5"/>
        <v>77</v>
      </c>
      <c r="B94" s="37" t="s">
        <v>176</v>
      </c>
      <c r="C94" s="39" t="s">
        <v>177</v>
      </c>
      <c r="D94" s="19">
        <f t="shared" si="6"/>
        <v>2500</v>
      </c>
      <c r="E94" s="19">
        <v>2118.64</v>
      </c>
    </row>
    <row r="95" spans="1:5" ht="24.75" customHeight="1">
      <c r="A95" s="15">
        <f t="shared" si="5"/>
        <v>78</v>
      </c>
      <c r="B95" s="37" t="s">
        <v>178</v>
      </c>
      <c r="C95" s="39" t="s">
        <v>179</v>
      </c>
      <c r="D95" s="19">
        <f t="shared" si="6"/>
        <v>2500</v>
      </c>
      <c r="E95" s="19">
        <v>2118.64</v>
      </c>
    </row>
    <row r="96" spans="1:5" ht="24.75" customHeight="1">
      <c r="A96" s="15">
        <f t="shared" si="5"/>
        <v>79</v>
      </c>
      <c r="B96" s="37" t="s">
        <v>180</v>
      </c>
      <c r="C96" s="39" t="s">
        <v>181</v>
      </c>
      <c r="D96" s="19">
        <f t="shared" si="6"/>
        <v>3650</v>
      </c>
      <c r="E96" s="19">
        <v>3093.22</v>
      </c>
    </row>
    <row r="97" spans="1:5" ht="24.75" customHeight="1">
      <c r="A97" s="15">
        <f t="shared" si="5"/>
        <v>80</v>
      </c>
      <c r="B97" s="37" t="s">
        <v>182</v>
      </c>
      <c r="C97" s="39" t="s">
        <v>183</v>
      </c>
      <c r="D97" s="19">
        <f t="shared" si="6"/>
        <v>5100</v>
      </c>
      <c r="E97" s="19">
        <v>4322.03</v>
      </c>
    </row>
    <row r="98" spans="1:5" ht="24.75" customHeight="1">
      <c r="A98" s="15">
        <f t="shared" si="5"/>
        <v>81</v>
      </c>
      <c r="B98" s="37" t="s">
        <v>184</v>
      </c>
      <c r="C98" s="39" t="s">
        <v>185</v>
      </c>
      <c r="D98" s="19">
        <f t="shared" si="6"/>
        <v>1350</v>
      </c>
      <c r="E98" s="19">
        <v>1144.07</v>
      </c>
    </row>
    <row r="99" spans="1:5" ht="24.75" customHeight="1">
      <c r="A99" s="15">
        <f t="shared" si="5"/>
        <v>82</v>
      </c>
      <c r="B99" s="37" t="s">
        <v>186</v>
      </c>
      <c r="C99" s="39" t="s">
        <v>187</v>
      </c>
      <c r="D99" s="19">
        <f t="shared" si="6"/>
        <v>3000</v>
      </c>
      <c r="E99" s="19">
        <v>2542.37</v>
      </c>
    </row>
    <row r="100" spans="1:5" ht="24.75" customHeight="1">
      <c r="A100" s="15">
        <f t="shared" si="5"/>
        <v>83</v>
      </c>
      <c r="B100" s="37" t="s">
        <v>189</v>
      </c>
      <c r="C100" s="39" t="s">
        <v>190</v>
      </c>
      <c r="D100" s="19">
        <f t="shared" si="6"/>
        <v>3540</v>
      </c>
      <c r="E100" s="19">
        <v>3000</v>
      </c>
    </row>
    <row r="101" spans="1:5" ht="24.75" customHeight="1">
      <c r="A101" s="15">
        <f t="shared" si="5"/>
        <v>84</v>
      </c>
      <c r="B101" s="37" t="s">
        <v>191</v>
      </c>
      <c r="C101" s="39" t="s">
        <v>192</v>
      </c>
      <c r="D101" s="19">
        <f t="shared" si="6"/>
        <v>3236.74</v>
      </c>
      <c r="E101" s="19">
        <v>2743</v>
      </c>
    </row>
    <row r="102" spans="1:5" ht="24.75" customHeight="1">
      <c r="A102" s="15">
        <f t="shared" si="5"/>
        <v>85</v>
      </c>
      <c r="B102" s="37" t="s">
        <v>193</v>
      </c>
      <c r="C102" s="39" t="s">
        <v>194</v>
      </c>
      <c r="D102" s="19">
        <f t="shared" si="6"/>
        <v>3236.74</v>
      </c>
      <c r="E102" s="19">
        <v>2743</v>
      </c>
    </row>
    <row r="103" spans="1:5" ht="24.75" customHeight="1">
      <c r="A103" s="15">
        <f t="shared" si="5"/>
        <v>86</v>
      </c>
      <c r="B103" s="37" t="s">
        <v>195</v>
      </c>
      <c r="C103" s="39" t="s">
        <v>196</v>
      </c>
      <c r="D103" s="19">
        <f t="shared" si="6"/>
        <v>3236.74</v>
      </c>
      <c r="E103" s="19">
        <v>2743</v>
      </c>
    </row>
    <row r="104" spans="1:5" ht="24.75" customHeight="1">
      <c r="A104" s="15">
        <f t="shared" si="5"/>
        <v>87</v>
      </c>
      <c r="B104" s="37" t="s">
        <v>197</v>
      </c>
      <c r="C104" s="39" t="s">
        <v>198</v>
      </c>
      <c r="D104" s="19">
        <f t="shared" si="6"/>
        <v>3236.74</v>
      </c>
      <c r="E104" s="19">
        <v>2743</v>
      </c>
    </row>
    <row r="105" spans="1:5" ht="24.75" customHeight="1">
      <c r="A105" s="15">
        <f t="shared" si="5"/>
        <v>88</v>
      </c>
      <c r="B105" s="37" t="s">
        <v>199</v>
      </c>
      <c r="C105" s="39" t="s">
        <v>200</v>
      </c>
      <c r="D105" s="19">
        <f t="shared" si="6"/>
        <v>3528.2</v>
      </c>
      <c r="E105" s="19">
        <v>2990</v>
      </c>
    </row>
    <row r="106" spans="1:5" ht="24.75" customHeight="1">
      <c r="A106" s="15">
        <f t="shared" si="5"/>
        <v>89</v>
      </c>
      <c r="B106" s="37" t="s">
        <v>201</v>
      </c>
      <c r="C106" s="39" t="s">
        <v>202</v>
      </c>
      <c r="D106" s="19">
        <f t="shared" si="6"/>
        <v>3528.2</v>
      </c>
      <c r="E106" s="19">
        <v>2990</v>
      </c>
    </row>
    <row r="107" spans="1:5" ht="24.75" customHeight="1">
      <c r="A107" s="15">
        <f t="shared" si="5"/>
        <v>90</v>
      </c>
      <c r="B107" s="37" t="s">
        <v>203</v>
      </c>
      <c r="C107" s="39" t="s">
        <v>204</v>
      </c>
      <c r="D107" s="19">
        <f t="shared" si="6"/>
        <v>2070.9</v>
      </c>
      <c r="E107" s="19">
        <v>1755</v>
      </c>
    </row>
    <row r="108" spans="1:5" s="2" customFormat="1" ht="12.75">
      <c r="A108" s="15">
        <f t="shared" si="5"/>
        <v>91</v>
      </c>
      <c r="B108" s="37" t="s">
        <v>205</v>
      </c>
      <c r="C108" s="39" t="s">
        <v>206</v>
      </c>
      <c r="D108" s="19"/>
      <c r="E108" s="19">
        <v>1539.64</v>
      </c>
    </row>
    <row r="109" spans="1:5" s="2" customFormat="1" ht="12.75">
      <c r="A109" s="15">
        <f t="shared" si="5"/>
        <v>92</v>
      </c>
      <c r="B109" s="37" t="s">
        <v>207</v>
      </c>
      <c r="C109" s="39" t="s">
        <v>208</v>
      </c>
      <c r="D109" s="19"/>
      <c r="E109" s="19">
        <v>1539.64</v>
      </c>
    </row>
    <row r="110" spans="1:5" s="2" customFormat="1" ht="12.75">
      <c r="A110" s="15">
        <f t="shared" si="5"/>
        <v>93</v>
      </c>
      <c r="B110" s="44" t="s">
        <v>209</v>
      </c>
      <c r="C110" s="42" t="s">
        <v>210</v>
      </c>
      <c r="D110" s="42"/>
      <c r="E110" s="43">
        <v>2990</v>
      </c>
    </row>
    <row r="111" spans="1:2" s="2" customFormat="1" ht="12.75">
      <c r="A111" s="22"/>
      <c r="B111" s="21"/>
    </row>
    <row r="112" spans="1:5" s="30" customFormat="1" ht="15">
      <c r="A112" s="26" t="s">
        <v>25</v>
      </c>
      <c r="B112" s="27"/>
      <c r="C112" s="28"/>
      <c r="D112" s="29"/>
      <c r="E112" s="29"/>
    </row>
    <row r="113" spans="1:5" s="30" customFormat="1" ht="15">
      <c r="A113" s="26" t="s">
        <v>26</v>
      </c>
      <c r="B113" s="27"/>
      <c r="C113" s="28"/>
      <c r="D113" s="29"/>
      <c r="E113" s="29"/>
    </row>
    <row r="114" spans="1:5" s="34" customFormat="1" ht="15">
      <c r="A114" s="31" t="s">
        <v>29</v>
      </c>
      <c r="B114" s="32"/>
      <c r="C114" s="33"/>
      <c r="E114" s="35"/>
    </row>
    <row r="115" spans="1:5" s="30" customFormat="1" ht="15">
      <c r="A115" s="33" t="s">
        <v>30</v>
      </c>
      <c r="B115" s="27"/>
      <c r="C115" s="28"/>
      <c r="D115" s="29"/>
      <c r="E115" s="29"/>
    </row>
    <row r="116" spans="1:5" s="30" customFormat="1" ht="15">
      <c r="A116" s="33" t="s">
        <v>60</v>
      </c>
      <c r="B116" s="27"/>
      <c r="C116" s="28"/>
      <c r="D116" s="29"/>
      <c r="E116" s="30" t="s">
        <v>27</v>
      </c>
    </row>
    <row r="117" spans="1:4" s="30" customFormat="1" ht="15">
      <c r="A117" s="33"/>
      <c r="B117" s="27"/>
      <c r="C117" s="28"/>
      <c r="D117" s="29"/>
    </row>
    <row r="118" spans="1:2" s="34" customFormat="1" ht="15">
      <c r="A118" s="34" t="s">
        <v>31</v>
      </c>
      <c r="B118" s="33"/>
    </row>
    <row r="119" spans="1:2" s="34" customFormat="1" ht="15">
      <c r="A119" s="34" t="s">
        <v>32</v>
      </c>
      <c r="B119" s="33"/>
    </row>
    <row r="120" spans="1:2" s="34" customFormat="1" ht="15">
      <c r="A120" s="34" t="s">
        <v>33</v>
      </c>
      <c r="B120" s="33"/>
    </row>
    <row r="121" spans="1:5" s="34" customFormat="1" ht="15">
      <c r="A121" s="34" t="s">
        <v>11</v>
      </c>
      <c r="B121" s="33"/>
      <c r="E121" s="34" t="s">
        <v>28</v>
      </c>
    </row>
  </sheetData>
  <sheetProtection/>
  <printOptions/>
  <pageMargins left="0.4724409448818898" right="0.2755905511811024" top="0.5511811023622047" bottom="0.6299212598425197" header="0.5118110236220472" footer="0.31496062992125984"/>
  <pageSetup horizontalDpi="600" verticalDpi="600" orientation="portrait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tfk-mark-iar</dc:creator>
  <cp:keywords/>
  <dc:description/>
  <cp:lastModifiedBy>Стрыгина Эльвира Фаридовна</cp:lastModifiedBy>
  <cp:lastPrinted>2016-12-28T05:36:04Z</cp:lastPrinted>
  <dcterms:created xsi:type="dcterms:W3CDTF">2008-08-05T06:37:09Z</dcterms:created>
  <dcterms:modified xsi:type="dcterms:W3CDTF">2017-03-31T11:14:15Z</dcterms:modified>
  <cp:category/>
  <cp:version/>
  <cp:contentType/>
  <cp:contentStatus/>
</cp:coreProperties>
</file>